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keTemmermanAddVisi\Downloads\"/>
    </mc:Choice>
  </mc:AlternateContent>
  <xr:revisionPtr revIDLastSave="0" documentId="13_ncr:1_{C4EC78AE-F80D-43A9-9CFE-4040C0652AC5}" xr6:coauthVersionLast="47" xr6:coauthVersionMax="47" xr10:uidLastSave="{00000000-0000-0000-0000-000000000000}"/>
  <bookViews>
    <workbookView xWindow="-110" yWindow="-110" windowWidth="19420" windowHeight="10300" xr2:uid="{C5CF0AD0-E9C4-4AB5-91CF-1BAF18C8259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G3" i="1" s="1"/>
  <c r="I3" i="1" s="1"/>
  <c r="E6" i="1"/>
  <c r="G6" i="1" s="1"/>
  <c r="I6" i="1" s="1"/>
  <c r="E5" i="1"/>
  <c r="G5" i="1" s="1"/>
  <c r="I5" i="1" s="1"/>
  <c r="E4" i="1"/>
  <c r="G4" i="1" s="1"/>
  <c r="I4" i="1" s="1"/>
  <c r="I7" i="1" l="1"/>
</calcChain>
</file>

<file path=xl/sharedStrings.xml><?xml version="1.0" encoding="utf-8"?>
<sst xmlns="http://schemas.openxmlformats.org/spreadsheetml/2006/main" count="37" uniqueCount="28">
  <si>
    <t>Gewas</t>
  </si>
  <si>
    <t>Behoefte mm/week/ha</t>
  </si>
  <si>
    <t>Methode</t>
  </si>
  <si>
    <t>Verliesfactor</t>
  </si>
  <si>
    <r>
      <t>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scheme val="minor"/>
      </rPr>
      <t>/week</t>
    </r>
  </si>
  <si>
    <t>Totaal m³/jaar/ha</t>
  </si>
  <si>
    <t>Aantal ha</t>
  </si>
  <si>
    <t>Totaal m³/jaar</t>
  </si>
  <si>
    <t>UI</t>
  </si>
  <si>
    <t>DI</t>
  </si>
  <si>
    <t>PG</t>
  </si>
  <si>
    <t>GerstW</t>
  </si>
  <si>
    <t>RH</t>
  </si>
  <si>
    <t>SKB</t>
  </si>
  <si>
    <t>Weken/ groeiseizoen</t>
  </si>
  <si>
    <t>Legenda</t>
  </si>
  <si>
    <t>Vul hier het gewas in waarvoor uw de waterbehoefte wil berekenen</t>
  </si>
  <si>
    <t>Behoefte</t>
  </si>
  <si>
    <t xml:space="preserve">Vul hier de behoeft van het gewas in mm per ha per week </t>
  </si>
  <si>
    <t>Vul hier de irrigatie methode in (DI = Druppelirrigatie, RH =  reguliere haspel)</t>
  </si>
  <si>
    <t>Dit is de verliesfactor gerelateerd aan de methode van irrigatie</t>
  </si>
  <si>
    <t>m3/week</t>
  </si>
  <si>
    <t>Wordt automatisch berekend</t>
  </si>
  <si>
    <t>Weken/groeiseizoen</t>
  </si>
  <si>
    <t>Vul hier het aantal weken in het groeiseizoen in</t>
  </si>
  <si>
    <t>Automatisch berekend</t>
  </si>
  <si>
    <t>Vul hier het aantal ha per gewas in</t>
  </si>
  <si>
    <t>Waterbehoefte LBB (Bron: Teunike van 't Hof)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</si>
</sst>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3" borderId="0" xfId="0" applyFont="1" applyFill="1"/>
    <xf numFmtId="0" fontId="0" fillId="3" borderId="0" xfId="0" applyFill="1"/>
    <xf numFmtId="0" fontId="1" fillId="0" borderId="0" xfId="0" applyFont="1"/>
    <xf numFmtId="0" fontId="0" fillId="4" borderId="0" xfId="0" applyFill="1" applyBorder="1"/>
    <xf numFmtId="0" fontId="1" fillId="5" borderId="0" xfId="0" applyFont="1" applyFill="1" applyBorder="1"/>
    <xf numFmtId="0" fontId="0" fillId="5" borderId="0" xfId="0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3B19-728E-42A9-989C-6EF6F198C96B}">
  <dimension ref="A1:L11"/>
  <sheetViews>
    <sheetView tabSelected="1" workbookViewId="0">
      <selection activeCell="F9" sqref="F9"/>
    </sheetView>
  </sheetViews>
  <sheetFormatPr defaultRowHeight="14.5" x14ac:dyDescent="0.35"/>
  <cols>
    <col min="2" max="2" width="14" customWidth="1"/>
    <col min="4" max="4" width="13.08984375" customWidth="1"/>
    <col min="6" max="6" width="11.90625" customWidth="1"/>
    <col min="7" max="7" width="11.36328125" customWidth="1"/>
    <col min="12" max="12" width="65.1796875" style="7" bestFit="1" customWidth="1"/>
    <col min="13" max="13" width="65.1796875" bestFit="1" customWidth="1"/>
  </cols>
  <sheetData>
    <row r="1" spans="1:12" x14ac:dyDescent="0.35">
      <c r="A1" s="1" t="s">
        <v>27</v>
      </c>
      <c r="B1" s="2"/>
      <c r="C1" s="2"/>
      <c r="D1" s="2"/>
      <c r="E1" s="2"/>
      <c r="F1" s="2"/>
      <c r="G1" s="2"/>
      <c r="H1" s="2"/>
      <c r="I1" s="2"/>
    </row>
    <row r="2" spans="1:12" ht="29.4" customHeight="1" x14ac:dyDescent="0.35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4" t="s">
        <v>14</v>
      </c>
      <c r="G2" s="3" t="s">
        <v>5</v>
      </c>
      <c r="H2" s="4" t="s">
        <v>6</v>
      </c>
      <c r="I2" s="4" t="s">
        <v>7</v>
      </c>
      <c r="K2" s="9" t="s">
        <v>15</v>
      </c>
      <c r="L2" s="10"/>
    </row>
    <row r="3" spans="1:12" x14ac:dyDescent="0.35">
      <c r="A3" t="s">
        <v>8</v>
      </c>
      <c r="B3" s="5">
        <v>12</v>
      </c>
      <c r="C3" t="s">
        <v>9</v>
      </c>
      <c r="D3">
        <v>1</v>
      </c>
      <c r="E3">
        <f>(B3/1000*10000)</f>
        <v>120</v>
      </c>
      <c r="F3" s="5">
        <v>11</v>
      </c>
      <c r="G3">
        <f>(F3*E3)</f>
        <v>1320</v>
      </c>
      <c r="H3" s="6">
        <v>30</v>
      </c>
      <c r="I3">
        <f>(G3*H3)</f>
        <v>39600</v>
      </c>
      <c r="K3" s="11" t="s">
        <v>0</v>
      </c>
      <c r="L3" s="8" t="s">
        <v>16</v>
      </c>
    </row>
    <row r="4" spans="1:12" x14ac:dyDescent="0.35">
      <c r="A4" t="s">
        <v>10</v>
      </c>
      <c r="B4" s="6">
        <v>10</v>
      </c>
      <c r="C4" t="s">
        <v>9</v>
      </c>
      <c r="D4">
        <v>1</v>
      </c>
      <c r="E4">
        <f>(B4/1000*10000)</f>
        <v>100</v>
      </c>
      <c r="F4" s="6">
        <v>10</v>
      </c>
      <c r="G4">
        <f>(F4*E4)</f>
        <v>1000</v>
      </c>
      <c r="H4" s="6">
        <v>70</v>
      </c>
      <c r="I4">
        <f>(G4*H4)</f>
        <v>70000</v>
      </c>
      <c r="K4" s="11" t="s">
        <v>17</v>
      </c>
      <c r="L4" s="8" t="s">
        <v>18</v>
      </c>
    </row>
    <row r="5" spans="1:12" x14ac:dyDescent="0.35">
      <c r="A5" t="s">
        <v>11</v>
      </c>
      <c r="B5" s="6">
        <v>0</v>
      </c>
      <c r="C5" t="s">
        <v>12</v>
      </c>
      <c r="D5">
        <v>1.5</v>
      </c>
      <c r="E5">
        <f>(B5/1000*10000)</f>
        <v>0</v>
      </c>
      <c r="F5" s="6">
        <v>0</v>
      </c>
      <c r="G5">
        <f>(F5*E5)</f>
        <v>0</v>
      </c>
      <c r="H5" s="6">
        <v>30</v>
      </c>
      <c r="I5">
        <f>(G5*H5)</f>
        <v>0</v>
      </c>
      <c r="K5" s="11" t="s">
        <v>2</v>
      </c>
      <c r="L5" s="8" t="s">
        <v>19</v>
      </c>
    </row>
    <row r="6" spans="1:12" x14ac:dyDescent="0.35">
      <c r="A6" t="s">
        <v>13</v>
      </c>
      <c r="B6" s="6">
        <v>6</v>
      </c>
      <c r="C6" t="s">
        <v>12</v>
      </c>
      <c r="D6">
        <v>1.5</v>
      </c>
      <c r="E6">
        <f>(B6/1000*10000*1.5)</f>
        <v>90</v>
      </c>
      <c r="F6" s="6">
        <v>3</v>
      </c>
      <c r="G6">
        <f>(F6*E6)</f>
        <v>270</v>
      </c>
      <c r="H6" s="6">
        <v>10</v>
      </c>
      <c r="I6">
        <f>(G6*H6)</f>
        <v>2700</v>
      </c>
      <c r="K6" s="11" t="s">
        <v>3</v>
      </c>
      <c r="L6" s="8" t="s">
        <v>20</v>
      </c>
    </row>
    <row r="7" spans="1:12" x14ac:dyDescent="0.35">
      <c r="H7" s="6">
        <v>140</v>
      </c>
      <c r="I7" s="7">
        <f>SUM(I3:I6)</f>
        <v>112300</v>
      </c>
      <c r="K7" s="11" t="s">
        <v>21</v>
      </c>
      <c r="L7" s="8" t="s">
        <v>22</v>
      </c>
    </row>
    <row r="8" spans="1:12" x14ac:dyDescent="0.35">
      <c r="K8" s="11" t="s">
        <v>23</v>
      </c>
      <c r="L8" s="8" t="s">
        <v>24</v>
      </c>
    </row>
    <row r="9" spans="1:12" ht="43.5" x14ac:dyDescent="0.35">
      <c r="K9" s="12" t="s">
        <v>5</v>
      </c>
      <c r="L9" s="8" t="s">
        <v>25</v>
      </c>
    </row>
    <row r="10" spans="1:12" x14ac:dyDescent="0.35">
      <c r="K10" s="11" t="s">
        <v>6</v>
      </c>
      <c r="L10" s="8" t="s">
        <v>26</v>
      </c>
    </row>
    <row r="11" spans="1:12" ht="29" x14ac:dyDescent="0.35">
      <c r="K11" s="13" t="s">
        <v>7</v>
      </c>
      <c r="L11" s="8" t="s">
        <v>25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7ACD017693F4B975B177872480FCE" ma:contentTypeVersion="11" ma:contentTypeDescription="Een nieuw document maken." ma:contentTypeScope="" ma:versionID="ce9665a9edab60d5972c2acc331ffa3c">
  <xsd:schema xmlns:xsd="http://www.w3.org/2001/XMLSchema" xmlns:xs="http://www.w3.org/2001/XMLSchema" xmlns:p="http://schemas.microsoft.com/office/2006/metadata/properties" xmlns:ns3="644a0669-0447-4b02-9f5f-addde381722c" targetNamespace="http://schemas.microsoft.com/office/2006/metadata/properties" ma:root="true" ma:fieldsID="1c7876e78811221a84e32bec37a8cfde" ns3:_="">
    <xsd:import namespace="644a0669-0447-4b02-9f5f-addde381722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4a0669-0447-4b02-9f5f-addde3817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C0DB4E-3390-4B4C-9472-FD6910EE79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4a0669-0447-4b02-9f5f-addde38172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26174C-922B-4B78-BE56-D832B80B72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39EA94-A1A6-43A1-8EC4-3832B1AF3A51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644a0669-0447-4b02-9f5f-addde381722c"/>
    <ds:schemaRef ds:uri="http://purl.org/dc/dcmitype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Teunike Buijs</dc:creator>
  <cp:lastModifiedBy>Ymke Temmerman | AddVision</cp:lastModifiedBy>
  <dcterms:created xsi:type="dcterms:W3CDTF">2022-10-20T09:26:53Z</dcterms:created>
  <dcterms:modified xsi:type="dcterms:W3CDTF">2023-04-24T14:51:17Z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0x01010099B7ACD017693F4B975B177872480FCE</vt:lpwstr>
  </property>
</Properties>
</file>